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<sst xmlns="http://schemas.openxmlformats.org/spreadsheetml/2006/main" count="37" uniqueCount="16">
  <si>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</si>
  <si>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</si>
  <si>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</si>
  <si>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</si>
  <si>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</si>
  <si>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</si>
  <si>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</si>
  <si>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</si>
  <si>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</si>
  <si>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</si>
  <si>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</si>
  <si>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</si>
  <si>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</si>
  <si>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Отпуск электрической энергии в сеть других уровней напряжения (трансформация)</t>
  </si>
  <si>
    <t>-</t>
  </si>
  <si>
    <t>Баланс электрической энергии и мощности ООО "ИНЗА СЕРВИС" за 2019 год ( п.19 "г" абз.1)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</si>
</sst>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wrapText="1"/>
    </xf>
    <xf numFmtId="165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wrapText="1"/>
    </xf>
    <xf numFmtId="165" fontId="7" fillId="0" borderId="13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165" fontId="2" fillId="0" borderId="29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15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19" t="s">
        <v>9</v>
      </c>
      <c r="C6" s="24" t="s">
        <v>7</v>
      </c>
      <c r="D6" s="24" t="s">
        <v>0</v>
      </c>
      <c r="E6" s="48" t="s">
        <v>3</v>
      </c>
      <c r="F6" s="49" t="s">
        <v>4</v>
      </c>
      <c r="G6" s="49" t="s">
        <v>5</v>
      </c>
      <c r="H6" s="50" t="s">
        <v>6</v>
      </c>
    </row>
    <row r="7" spans="2:8" ht="19.5" customHeight="1">
      <c r="B7" s="42" t="s">
        <v>10</v>
      </c>
      <c r="C7" s="25" t="s">
        <v>8</v>
      </c>
      <c r="D7" s="43">
        <f>G7+E7</f>
        <v>85532.53099999999</v>
      </c>
      <c r="E7" s="51">
        <v>37087.503</v>
      </c>
      <c r="F7" s="5" t="s">
        <v>14</v>
      </c>
      <c r="G7" s="4">
        <v>48445.028</v>
      </c>
      <c r="H7" s="6" t="s">
        <v>14</v>
      </c>
    </row>
    <row r="8" spans="2:8" ht="45" customHeight="1">
      <c r="B8" s="38" t="s">
        <v>13</v>
      </c>
      <c r="C8" s="26" t="s">
        <v>8</v>
      </c>
      <c r="D8" s="44">
        <f>G8+H8</f>
        <v>15437.532000000001</v>
      </c>
      <c r="E8" s="52" t="s">
        <v>14</v>
      </c>
      <c r="F8" s="7" t="s">
        <v>14</v>
      </c>
      <c r="G8" s="8">
        <v>5049.395</v>
      </c>
      <c r="H8" s="9">
        <v>10388.137</v>
      </c>
    </row>
    <row r="9" spans="2:8" ht="20.25" customHeight="1">
      <c r="B9" s="20" t="s">
        <v>11</v>
      </c>
      <c r="C9" s="26" t="s">
        <v>8</v>
      </c>
      <c r="D9" s="45">
        <f>E9+G9+H9</f>
        <v>82383.92499999999</v>
      </c>
      <c r="E9" s="53">
        <v>31960.394</v>
      </c>
      <c r="F9" s="7" t="s">
        <v>14</v>
      </c>
      <c r="G9" s="8">
        <v>40765.229</v>
      </c>
      <c r="H9" s="9">
        <v>9658.302</v>
      </c>
    </row>
    <row r="10" spans="2:8" ht="18.75" customHeight="1">
      <c r="B10" s="57" t="s">
        <v>1</v>
      </c>
      <c r="C10" s="27" t="s">
        <v>8</v>
      </c>
      <c r="D10" s="46">
        <f>G10+H10+E10</f>
        <v>3148.604</v>
      </c>
      <c r="E10" s="53">
        <v>77.714</v>
      </c>
      <c r="F10" s="7" t="s">
        <v>14</v>
      </c>
      <c r="G10" s="8">
        <v>2341.057</v>
      </c>
      <c r="H10" s="9">
        <v>729.833</v>
      </c>
    </row>
    <row r="11" spans="2:8" ht="17.25" customHeight="1" thickBot="1">
      <c r="B11" s="58"/>
      <c r="C11" s="28" t="s">
        <v>2</v>
      </c>
      <c r="D11" s="47">
        <f>D10/D7*100</f>
        <v>3.681177165212146</v>
      </c>
      <c r="E11" s="54">
        <f>E10/E7*100</f>
        <v>0.20954228166830216</v>
      </c>
      <c r="F11" s="10" t="s">
        <v>14</v>
      </c>
      <c r="G11" s="55">
        <f>G10/G7*100</f>
        <v>4.8323988996352725</v>
      </c>
      <c r="H11" s="56">
        <f>H10/H8*100</f>
        <v>7.0256389572066675</v>
      </c>
    </row>
    <row r="12" spans="2:8" ht="22.5" customHeight="1">
      <c r="B12" s="40" t="s">
        <v>10</v>
      </c>
      <c r="C12" s="29" t="s">
        <v>12</v>
      </c>
      <c r="D12" s="39">
        <f>G12+E12</f>
        <v>11.879</v>
      </c>
      <c r="E12" s="32">
        <v>5.151</v>
      </c>
      <c r="F12" s="12" t="s">
        <v>14</v>
      </c>
      <c r="G12" s="11">
        <v>6.728</v>
      </c>
      <c r="H12" s="13" t="s">
        <v>14</v>
      </c>
    </row>
    <row r="13" spans="2:8" ht="47.25" customHeight="1">
      <c r="B13" s="21" t="str">
        <f>B8</f>
        <v>Отпуск электрической энергии в сеть других уровней напряжения (трансформация)</v>
      </c>
      <c r="C13" s="30" t="s">
        <v>12</v>
      </c>
      <c r="D13" s="35">
        <f>H13+G13</f>
        <v>2.144</v>
      </c>
      <c r="E13" s="32" t="s">
        <v>14</v>
      </c>
      <c r="F13" s="12" t="s">
        <v>14</v>
      </c>
      <c r="G13" s="11">
        <v>0.701</v>
      </c>
      <c r="H13" s="13">
        <v>1.443</v>
      </c>
    </row>
    <row r="14" spans="2:8" ht="21.75" customHeight="1">
      <c r="B14" s="22" t="s">
        <v>11</v>
      </c>
      <c r="C14" s="30" t="s">
        <v>12</v>
      </c>
      <c r="D14" s="36">
        <f>E14+G14+H14</f>
        <v>11.441999999999998</v>
      </c>
      <c r="E14" s="33">
        <v>4.439</v>
      </c>
      <c r="F14" s="14" t="s">
        <v>14</v>
      </c>
      <c r="G14" s="15">
        <v>5.662</v>
      </c>
      <c r="H14" s="41">
        <v>1.341</v>
      </c>
    </row>
    <row r="15" spans="2:8" ht="18.75" customHeight="1" thickBot="1">
      <c r="B15" s="23" t="s">
        <v>1</v>
      </c>
      <c r="C15" s="31" t="s">
        <v>12</v>
      </c>
      <c r="D15" s="37">
        <f>E15+G15+H15</f>
        <v>0.43700000000000006</v>
      </c>
      <c r="E15" s="34">
        <v>0.011</v>
      </c>
      <c r="F15" s="16" t="s">
        <v>14</v>
      </c>
      <c r="G15" s="17">
        <v>0.325</v>
      </c>
      <c r="H15" s="18">
        <v>0.101</v>
      </c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user</cp:lastModifiedBy>
  <cp:lastPrinted>2020-02-28T05:30:04Z</cp:lastPrinted>
  <dcterms:created xsi:type="dcterms:W3CDTF">2008-04-21T16:00:48Z</dcterms:created>
  <dcterms:modified xsi:type="dcterms:W3CDTF">2020-02-28T06:18:33Z</dcterms:modified>
  <cp:category/>
  <cp:version/>
  <cp:contentType/>
  <cp:contentStatus/>
  <cp:revision>10</cp:revision>
</cp:coreProperties>
</file>